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Registro Armas R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20" i="1" l="1"/>
  <c r="E14" i="1" s="1"/>
  <c r="E12" i="1" l="1"/>
  <c r="E8" i="1"/>
  <c r="E16" i="1"/>
  <c r="E10" i="1"/>
  <c r="E18" i="1"/>
  <c r="E20" i="1" l="1"/>
</calcChain>
</file>

<file path=xl/sharedStrings.xml><?xml version="1.0" encoding="utf-8"?>
<sst xmlns="http://schemas.openxmlformats.org/spreadsheetml/2006/main" count="14" uniqueCount="13">
  <si>
    <t xml:space="preserve">DIRECCIÓN REGISTRO Y CONTROL DE ARMAS </t>
  </si>
  <si>
    <t>CANTIDAD ARMAS DE FUEGO REGISTRADAS POR TIPO</t>
  </si>
  <si>
    <t>AL 31 DE MARZO 2018</t>
  </si>
  <si>
    <t>TIPO DE ARMA</t>
  </si>
  <si>
    <t>TOTAL</t>
  </si>
  <si>
    <t>%</t>
  </si>
  <si>
    <t>ESCOPETA</t>
  </si>
  <si>
    <t>PISTOLA</t>
  </si>
  <si>
    <t>REVOLVER</t>
  </si>
  <si>
    <t>RIFLE</t>
  </si>
  <si>
    <t>FUSIL</t>
  </si>
  <si>
    <t>AMETRELLADORA</t>
  </si>
  <si>
    <t xml:space="preserve">La información muestra que para el 31 de Marzo 2018 el Sistema Nacional de Armas (SISNA) cuenta con 235,044 armas de fuego registradas, destacandose los tipos Pistola y Escopeta con 61.80% y 28.14% respectivamente.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</si>
</sst>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9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 wrapText="1" indent="3"/>
    </xf>
    <xf numFmtId="10" fontId="12" fillId="0" borderId="2" xfId="1" applyNumberFormat="1" applyFont="1" applyBorder="1" applyAlignment="1">
      <alignment horizontal="right" vertical="center" wrapText="1" indent="2"/>
    </xf>
    <xf numFmtId="0" fontId="9" fillId="0" borderId="4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 wrapText="1" indent="3"/>
    </xf>
    <xf numFmtId="10" fontId="12" fillId="0" borderId="4" xfId="1" applyNumberFormat="1" applyFont="1" applyBorder="1" applyAlignment="1">
      <alignment horizontal="right" vertical="center" wrapText="1" indent="2"/>
    </xf>
    <xf numFmtId="164" fontId="12" fillId="0" borderId="2" xfId="1" applyNumberFormat="1" applyFont="1" applyBorder="1" applyAlignment="1">
      <alignment horizontal="right" vertical="center" wrapText="1" indent="2"/>
    </xf>
    <xf numFmtId="164" fontId="12" fillId="0" borderId="4" xfId="1" applyNumberFormat="1" applyFont="1" applyBorder="1" applyAlignment="1">
      <alignment horizontal="right" vertical="center" wrapText="1" indent="2"/>
    </xf>
    <xf numFmtId="0" fontId="10" fillId="3" borderId="1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right" vertical="center" wrapText="1" indent="3"/>
    </xf>
    <xf numFmtId="9" fontId="11" fillId="3" borderId="3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vertical="justify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Enero-Marzo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80092041189589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8009204118958693E-3"/>
                  <c:y val="-3.0242890896508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067893882527866E-2"/>
                  <c:y val="-3.0242890896509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446769811550868E-2"/>
                  <c:y val="-6.0485781793018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785294926836766E-2"/>
                  <c:y val="-1.512144544825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9825712592841327E-2"/>
                  <c:y val="-9.0728672689526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'Registro Armas 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'Registro Armas R'!$E$8:$E$19</c:f>
              <c:numCache>
                <c:formatCode>0.00%</c:formatCode>
                <c:ptCount val="12"/>
                <c:pt idx="0">
                  <c:v>0.28136008577117477</c:v>
                </c:pt>
                <c:pt idx="2">
                  <c:v>0.61803321931212885</c:v>
                </c:pt>
                <c:pt idx="4">
                  <c:v>9.5756539201170845E-2</c:v>
                </c:pt>
                <c:pt idx="6">
                  <c:v>4.7735743094909893E-3</c:v>
                </c:pt>
                <c:pt idx="8" formatCode="0.000%">
                  <c:v>4.2545225574785996E-5</c:v>
                </c:pt>
                <c:pt idx="10" formatCode="0.000%">
                  <c:v>3.40361804598288E-5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12384"/>
        <c:axId val="124538816"/>
        <c:axId val="0"/>
      </c:bar3DChart>
      <c:catAx>
        <c:axId val="8571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24538816"/>
        <c:crosses val="autoZero"/>
        <c:auto val="1"/>
        <c:lblAlgn val="ctr"/>
        <c:lblOffset val="100"/>
        <c:noMultiLvlLbl val="0"/>
      </c:catAx>
      <c:valAx>
        <c:axId val="1245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71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28575</xdr:rowOff>
    </xdr:from>
    <xdr:to>
      <xdr:col>5</xdr:col>
      <xdr:colOff>495300</xdr:colOff>
      <xdr:row>44</xdr:row>
      <xdr:rowOff>85725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"/>
      <sheetName val="Por Trámite"/>
      <sheetName val="Armas Marcadas"/>
      <sheetName val="Incautadas"/>
      <sheetName val="En el Deposito"/>
    </sheetNames>
    <sheetDataSet>
      <sheetData sheetId="0">
        <row r="8">
          <cell r="C8" t="str">
            <v>ESCOPETA</v>
          </cell>
          <cell r="E8">
            <v>0.28136008577117477</v>
          </cell>
        </row>
        <row r="10">
          <cell r="C10" t="str">
            <v>PISTOLA</v>
          </cell>
          <cell r="E10">
            <v>0.61803321931212885</v>
          </cell>
        </row>
        <row r="12">
          <cell r="C12" t="str">
            <v>REVOLVER</v>
          </cell>
          <cell r="E12">
            <v>9.5756539201170845E-2</v>
          </cell>
        </row>
        <row r="14">
          <cell r="C14" t="str">
            <v>RIFLE</v>
          </cell>
          <cell r="E14">
            <v>4.7735743094909893E-3</v>
          </cell>
        </row>
        <row r="16">
          <cell r="C16" t="str">
            <v>FUSIL</v>
          </cell>
          <cell r="E16">
            <v>4.2545225574785996E-5</v>
          </cell>
        </row>
        <row r="18">
          <cell r="C18" t="str">
            <v>AMETRELLADORA</v>
          </cell>
          <cell r="E18">
            <v>3.40361804598288E-5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view="pageLayout" zoomScale="80" zoomScaleNormal="80" zoomScalePageLayoutView="80" workbookViewId="0">
      <selection activeCell="C3" sqref="C3:E3"/>
    </sheetView>
  </sheetViews>
  <sheetFormatPr baseColWidth="10" defaultRowHeight="15" x14ac:dyDescent="0.2"/>
  <cols>
    <col min="1" max="1" width="3.5703125" style="1" customWidth="1"/>
    <col min="2" max="2" width="9.140625" style="1" customWidth="1"/>
    <col min="3" max="3" width="38.5703125" style="1" customWidth="1"/>
    <col min="4" max="4" width="30.5703125" style="1" customWidth="1"/>
    <col min="5" max="5" width="24" style="1" customWidth="1"/>
    <col min="6" max="6" width="10" style="1" customWidth="1"/>
    <col min="7" max="7" width="11.42578125" style="1" customWidth="1"/>
    <col min="8" max="16384" width="11.42578125" style="1"/>
  </cols>
  <sheetData>
    <row r="1" spans="1:7" ht="36.75" customHeight="1" x14ac:dyDescent="0.4">
      <c r="C1" s="2" t="s">
        <v>0</v>
      </c>
      <c r="D1" s="2"/>
      <c r="E1" s="2"/>
    </row>
    <row r="3" spans="1:7" ht="27" customHeight="1" x14ac:dyDescent="0.35">
      <c r="B3" s="3"/>
      <c r="C3" s="4" t="s">
        <v>1</v>
      </c>
      <c r="D3" s="4"/>
      <c r="E3" s="4"/>
      <c r="F3" s="3"/>
      <c r="G3" s="3"/>
    </row>
    <row r="4" spans="1:7" ht="26.25" customHeight="1" x14ac:dyDescent="0.35">
      <c r="B4" s="5"/>
      <c r="C4" s="6" t="s">
        <v>2</v>
      </c>
      <c r="D4" s="6"/>
      <c r="E4" s="6"/>
      <c r="F4" s="5"/>
      <c r="G4" s="5"/>
    </row>
    <row r="5" spans="1:7" ht="12.75" customHeight="1" x14ac:dyDescent="0.4">
      <c r="A5" s="7"/>
      <c r="B5" s="7"/>
      <c r="C5" s="7"/>
      <c r="D5" s="7"/>
      <c r="E5" s="7"/>
      <c r="F5" s="7"/>
      <c r="G5" s="7"/>
    </row>
    <row r="6" spans="1:7" ht="12.75" customHeight="1" x14ac:dyDescent="0.4">
      <c r="A6" s="8"/>
      <c r="B6" s="9"/>
      <c r="C6" s="9"/>
      <c r="D6" s="9"/>
      <c r="E6" s="9"/>
      <c r="F6" s="9"/>
      <c r="G6" s="10"/>
    </row>
    <row r="7" spans="1:7" s="11" customFormat="1" ht="59.25" customHeight="1" x14ac:dyDescent="0.2">
      <c r="C7" s="12" t="s">
        <v>3</v>
      </c>
      <c r="D7" s="13" t="s">
        <v>4</v>
      </c>
      <c r="E7" s="14" t="s">
        <v>5</v>
      </c>
    </row>
    <row r="8" spans="1:7" s="11" customFormat="1" ht="18" customHeight="1" x14ac:dyDescent="0.2">
      <c r="C8" s="15" t="s">
        <v>6</v>
      </c>
      <c r="D8" s="16">
        <v>66132</v>
      </c>
      <c r="E8" s="17">
        <f>D8/D20</f>
        <v>0.28136008577117477</v>
      </c>
    </row>
    <row r="9" spans="1:7" s="11" customFormat="1" ht="18" customHeight="1" x14ac:dyDescent="0.2">
      <c r="C9" s="18"/>
      <c r="D9" s="19"/>
      <c r="E9" s="20"/>
    </row>
    <row r="10" spans="1:7" s="11" customFormat="1" ht="18" customHeight="1" x14ac:dyDescent="0.2">
      <c r="C10" s="15" t="s">
        <v>7</v>
      </c>
      <c r="D10" s="16">
        <v>145265</v>
      </c>
      <c r="E10" s="17">
        <f>D10/D20</f>
        <v>0.61803321931212885</v>
      </c>
    </row>
    <row r="11" spans="1:7" s="11" customFormat="1" ht="18" customHeight="1" x14ac:dyDescent="0.2">
      <c r="C11" s="18"/>
      <c r="D11" s="19"/>
      <c r="E11" s="20"/>
    </row>
    <row r="12" spans="1:7" s="11" customFormat="1" ht="18" customHeight="1" x14ac:dyDescent="0.2">
      <c r="C12" s="15" t="s">
        <v>8</v>
      </c>
      <c r="D12" s="16">
        <v>22507</v>
      </c>
      <c r="E12" s="17">
        <f>D12/D20</f>
        <v>9.5756539201170845E-2</v>
      </c>
    </row>
    <row r="13" spans="1:7" s="11" customFormat="1" ht="18" customHeight="1" x14ac:dyDescent="0.2">
      <c r="C13" s="18"/>
      <c r="D13" s="19"/>
      <c r="E13" s="20"/>
    </row>
    <row r="14" spans="1:7" s="11" customFormat="1" ht="18" customHeight="1" x14ac:dyDescent="0.2">
      <c r="C14" s="15" t="s">
        <v>9</v>
      </c>
      <c r="D14" s="16">
        <v>1122</v>
      </c>
      <c r="E14" s="17">
        <f>D14/D20</f>
        <v>4.7735743094909893E-3</v>
      </c>
    </row>
    <row r="15" spans="1:7" s="11" customFormat="1" ht="18" customHeight="1" x14ac:dyDescent="0.2">
      <c r="C15" s="18"/>
      <c r="D15" s="19"/>
      <c r="E15" s="20"/>
    </row>
    <row r="16" spans="1:7" s="11" customFormat="1" ht="18" customHeight="1" x14ac:dyDescent="0.2">
      <c r="C16" s="15" t="s">
        <v>10</v>
      </c>
      <c r="D16" s="16">
        <v>10</v>
      </c>
      <c r="E16" s="21">
        <f>D16/D20</f>
        <v>4.2545225574785996E-5</v>
      </c>
    </row>
    <row r="17" spans="1:9" s="11" customFormat="1" ht="18" customHeight="1" x14ac:dyDescent="0.2">
      <c r="C17" s="18"/>
      <c r="D17" s="19"/>
      <c r="E17" s="22"/>
    </row>
    <row r="18" spans="1:9" s="11" customFormat="1" ht="18" customHeight="1" x14ac:dyDescent="0.2">
      <c r="C18" s="15" t="s">
        <v>11</v>
      </c>
      <c r="D18" s="16">
        <v>8</v>
      </c>
      <c r="E18" s="21">
        <f>D18/D20</f>
        <v>3.40361804598288E-5</v>
      </c>
    </row>
    <row r="19" spans="1:9" s="11" customFormat="1" ht="18" customHeight="1" x14ac:dyDescent="0.2">
      <c r="C19" s="18"/>
      <c r="D19" s="19"/>
      <c r="E19" s="22"/>
    </row>
    <row r="20" spans="1:9" s="11" customFormat="1" ht="37.5" customHeight="1" x14ac:dyDescent="0.2">
      <c r="C20" s="23" t="s">
        <v>4</v>
      </c>
      <c r="D20" s="24">
        <f>SUM(D8:D19)</f>
        <v>235044</v>
      </c>
      <c r="E20" s="25">
        <f>SUM(E8:E19)</f>
        <v>1</v>
      </c>
    </row>
    <row r="21" spans="1:9" s="26" customFormat="1" ht="29.25" customHeight="1" x14ac:dyDescent="0.2">
      <c r="B21" s="27"/>
      <c r="E21" s="28"/>
    </row>
    <row r="22" spans="1:9" ht="10.5" customHeight="1" x14ac:dyDescent="0.2">
      <c r="B22" s="29"/>
      <c r="C22" s="29"/>
      <c r="D22" s="29"/>
      <c r="E22" s="29"/>
      <c r="F22" s="29"/>
    </row>
    <row r="23" spans="1:9" ht="15" customHeight="1" x14ac:dyDescent="0.2">
      <c r="B23" s="29"/>
      <c r="C23" s="29"/>
      <c r="D23" s="29"/>
      <c r="E23" s="29"/>
      <c r="F23" s="29"/>
    </row>
    <row r="32" spans="1:9" ht="13.5" customHeight="1" x14ac:dyDescent="0.4">
      <c r="A32" s="30"/>
      <c r="B32" s="9"/>
      <c r="C32" s="9"/>
      <c r="D32" s="9"/>
      <c r="E32" s="9"/>
      <c r="F32" s="9"/>
      <c r="G32" s="30"/>
      <c r="H32" s="30"/>
      <c r="I32" s="30"/>
    </row>
    <row r="33" spans="1:9" ht="13.5" customHeight="1" x14ac:dyDescent="0.4">
      <c r="A33" s="30"/>
      <c r="B33" s="9"/>
      <c r="C33" s="9"/>
      <c r="D33" s="9"/>
      <c r="E33" s="9"/>
      <c r="F33" s="9"/>
      <c r="G33" s="30"/>
      <c r="H33" s="30"/>
      <c r="I33" s="30"/>
    </row>
    <row r="34" spans="1:9" ht="15" customHeight="1" x14ac:dyDescent="0.4">
      <c r="B34" s="9"/>
      <c r="C34" s="9"/>
      <c r="D34" s="9"/>
      <c r="E34" s="9"/>
      <c r="F34" s="9"/>
    </row>
    <row r="35" spans="1:9" ht="15" customHeight="1" x14ac:dyDescent="0.4">
      <c r="B35" s="9"/>
      <c r="C35" s="9"/>
      <c r="D35" s="9"/>
      <c r="E35" s="9"/>
      <c r="F35" s="9"/>
    </row>
    <row r="39" spans="1:9" x14ac:dyDescent="0.2">
      <c r="C39" s="31"/>
      <c r="D39" s="31"/>
      <c r="E39" s="31"/>
    </row>
    <row r="41" spans="1:9" x14ac:dyDescent="0.2">
      <c r="C41" s="31"/>
      <c r="D41" s="31"/>
      <c r="E41" s="31"/>
    </row>
    <row r="42" spans="1:9" ht="15" customHeight="1" x14ac:dyDescent="0.2">
      <c r="B42" s="32"/>
      <c r="C42" s="32"/>
      <c r="D42" s="32"/>
      <c r="E42" s="32"/>
      <c r="F42" s="32"/>
    </row>
    <row r="43" spans="1:9" ht="5.25" customHeight="1" x14ac:dyDescent="0.2"/>
    <row r="44" spans="1:9" ht="14.25" customHeight="1" x14ac:dyDescent="0.2"/>
    <row r="45" spans="1:9" ht="11.25" customHeight="1" x14ac:dyDescent="0.2">
      <c r="D45" s="33"/>
    </row>
    <row r="46" spans="1:9" ht="11.25" customHeight="1" x14ac:dyDescent="0.2">
      <c r="D46" s="33"/>
    </row>
    <row r="47" spans="1:9" ht="11.25" customHeight="1" x14ac:dyDescent="0.2"/>
    <row r="48" spans="1:9" ht="11.25" customHeight="1" x14ac:dyDescent="0.2">
      <c r="A48" s="34" t="s">
        <v>12</v>
      </c>
      <c r="B48" s="34"/>
      <c r="C48" s="34"/>
      <c r="D48" s="34"/>
      <c r="E48" s="34"/>
      <c r="F48" s="34"/>
      <c r="G48" s="35"/>
    </row>
    <row r="49" spans="1:7" ht="11.25" customHeight="1" x14ac:dyDescent="0.2">
      <c r="A49" s="34"/>
      <c r="B49" s="34"/>
      <c r="C49" s="34"/>
      <c r="D49" s="34"/>
      <c r="E49" s="34"/>
      <c r="F49" s="34"/>
      <c r="G49" s="35"/>
    </row>
    <row r="50" spans="1:7" ht="11.25" customHeight="1" x14ac:dyDescent="0.2">
      <c r="A50" s="34"/>
      <c r="B50" s="34"/>
      <c r="C50" s="34"/>
      <c r="D50" s="34"/>
      <c r="E50" s="34"/>
      <c r="F50" s="34"/>
      <c r="G50" s="35"/>
    </row>
    <row r="51" spans="1:7" ht="11.25" customHeight="1" x14ac:dyDescent="0.2">
      <c r="A51" s="34"/>
      <c r="B51" s="34"/>
      <c r="C51" s="34"/>
      <c r="D51" s="34"/>
      <c r="E51" s="34"/>
      <c r="F51" s="34"/>
      <c r="G51" s="35"/>
    </row>
    <row r="52" spans="1:7" ht="11.25" customHeight="1" x14ac:dyDescent="0.2">
      <c r="A52" s="34"/>
      <c r="B52" s="34"/>
      <c r="C52" s="34"/>
      <c r="D52" s="34"/>
      <c r="E52" s="34"/>
      <c r="F52" s="34"/>
      <c r="G52" s="35"/>
    </row>
    <row r="53" spans="1:7" ht="11.25" customHeight="1" x14ac:dyDescent="0.2">
      <c r="A53" s="34"/>
      <c r="B53" s="34"/>
      <c r="C53" s="34"/>
      <c r="D53" s="34"/>
      <c r="E53" s="34"/>
      <c r="F53" s="34"/>
      <c r="G53" s="35"/>
    </row>
    <row r="54" spans="1:7" ht="11.25" customHeight="1" x14ac:dyDescent="0.2">
      <c r="A54" s="35"/>
      <c r="B54" s="35"/>
      <c r="C54" s="35"/>
      <c r="D54" s="35"/>
      <c r="E54" s="35"/>
      <c r="F54" s="35"/>
      <c r="G54" s="35"/>
    </row>
    <row r="55" spans="1:7" ht="11.25" customHeight="1" x14ac:dyDescent="0.2">
      <c r="A55" s="35"/>
      <c r="B55" s="35"/>
      <c r="C55" s="35"/>
      <c r="D55" s="35"/>
      <c r="E55" s="35"/>
      <c r="F55" s="35"/>
      <c r="G55" s="35"/>
    </row>
    <row r="56" spans="1:7" ht="11.25" customHeight="1" x14ac:dyDescent="0.2"/>
    <row r="57" spans="1:7" ht="11.25" customHeight="1" x14ac:dyDescent="0.2"/>
    <row r="58" spans="1:7" ht="11.25" customHeight="1" x14ac:dyDescent="0.2"/>
    <row r="59" spans="1:7" ht="11.25" customHeight="1" x14ac:dyDescent="0.2"/>
    <row r="60" spans="1:7" ht="11.25" customHeight="1" x14ac:dyDescent="0.2"/>
    <row r="61" spans="1:7" ht="11.25" customHeight="1" x14ac:dyDescent="0.2"/>
    <row r="62" spans="1:7" ht="11.25" customHeight="1" x14ac:dyDescent="0.2"/>
    <row r="63" spans="1:7" ht="11.25" customHeight="1" x14ac:dyDescent="0.2"/>
    <row r="64" spans="1:7" ht="11.25" customHeight="1" x14ac:dyDescent="0.2"/>
    <row r="65" spans="2:7" ht="11.25" customHeight="1" x14ac:dyDescent="0.2"/>
    <row r="66" spans="2:7" ht="11.25" customHeight="1" x14ac:dyDescent="0.2"/>
    <row r="67" spans="2:7" ht="11.25" customHeight="1" x14ac:dyDescent="0.2"/>
    <row r="68" spans="2:7" ht="11.25" customHeight="1" x14ac:dyDescent="0.2"/>
    <row r="69" spans="2:7" ht="25.5" customHeight="1" x14ac:dyDescent="0.3">
      <c r="B69" s="36"/>
      <c r="C69" s="36"/>
      <c r="D69" s="36"/>
      <c r="E69" s="36"/>
      <c r="F69" s="36"/>
      <c r="G69" s="37"/>
    </row>
  </sheetData>
  <mergeCells count="26">
    <mergeCell ref="A48:F53"/>
    <mergeCell ref="B69:F69"/>
    <mergeCell ref="C18:C19"/>
    <mergeCell ref="D18:D19"/>
    <mergeCell ref="E18:E19"/>
    <mergeCell ref="C39:E39"/>
    <mergeCell ref="C41:E41"/>
    <mergeCell ref="B42:F42"/>
    <mergeCell ref="C14:C15"/>
    <mergeCell ref="D14:D15"/>
    <mergeCell ref="E14:E15"/>
    <mergeCell ref="C16:C17"/>
    <mergeCell ref="D16:D17"/>
    <mergeCell ref="E16:E17"/>
    <mergeCell ref="C10:C11"/>
    <mergeCell ref="D10:D11"/>
    <mergeCell ref="E10:E11"/>
    <mergeCell ref="C12:C13"/>
    <mergeCell ref="D12:D13"/>
    <mergeCell ref="E12:E13"/>
    <mergeCell ref="C1:E1"/>
    <mergeCell ref="C3:E3"/>
    <mergeCell ref="C4:E4"/>
    <mergeCell ref="C8:C9"/>
    <mergeCell ref="D8:D9"/>
    <mergeCell ref="E8:E9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&amp;C&amp;"Nyala,Negrita"&amp;12&amp;K03-022Dirección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Armas 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2018-09-21T03:20:08Z</dcterms:created>
  <dcterms:modified xsi:type="dcterms:W3CDTF">2018-09-21T03:20:16Z</dcterms:modified>
</cp:coreProperties>
</file>